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7bf4e6d324ef0ac/デスクトップ/"/>
    </mc:Choice>
  </mc:AlternateContent>
  <xr:revisionPtr revIDLastSave="37" documentId="13_ncr:1_{474116BF-7719-4C62-B10C-B9AEC926159B}" xr6:coauthVersionLast="47" xr6:coauthVersionMax="47" xr10:uidLastSave="{C1C3DAB4-E34D-4412-91EC-8DC51ABAE19C}"/>
  <bookViews>
    <workbookView xWindow="2660" yWindow="1880" windowWidth="18810" windowHeight="13480" xr2:uid="{E7746AAC-5717-4C3B-92C4-A94D4BCF162C}"/>
  </bookViews>
  <sheets>
    <sheet name="3月" sheetId="1" r:id="rId1"/>
    <sheet name="4月" sheetId="2" r:id="rId2"/>
    <sheet name="5月" sheetId="3" r:id="rId3"/>
  </sheets>
  <definedNames>
    <definedName name="_xlnm._FilterDatabase" localSheetId="0" hidden="1">'3月'!$A$6:$E$17</definedName>
    <definedName name="_xlnm._FilterDatabase" localSheetId="1" hidden="1">'4月'!$A$6:$E$17</definedName>
    <definedName name="_xlnm._FilterDatabase" localSheetId="2" hidden="1">'5月'!$A$6:$E$17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D9" i="3" s="1"/>
  <c r="D10" i="3" s="1"/>
  <c r="D11" i="3" s="1"/>
  <c r="D12" i="3" s="1"/>
  <c r="D13" i="3" s="1"/>
  <c r="D14" i="3" s="1"/>
  <c r="D15" i="3" s="1"/>
  <c r="D16" i="3" s="1"/>
  <c r="D17" i="3" s="1"/>
  <c r="D7" i="3"/>
  <c r="B4" i="3"/>
  <c r="C4" i="3" s="1"/>
  <c r="E4" i="3"/>
  <c r="D7" i="2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E4" i="2"/>
  <c r="B4" i="2"/>
  <c r="C4" i="2" s="1"/>
  <c r="D7" i="1" l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B4" i="1"/>
  <c r="C4" i="1" s="1"/>
</calcChain>
</file>

<file path=xl/sharedStrings.xml><?xml version="1.0" encoding="utf-8"?>
<sst xmlns="http://schemas.openxmlformats.org/spreadsheetml/2006/main" count="47" uniqueCount="23">
  <si>
    <t>かんたん家計簿</t>
    <rPh sb="4" eb="7">
      <t>カケイボ</t>
    </rPh>
    <phoneticPr fontId="3"/>
  </si>
  <si>
    <t>今月予算</t>
    <rPh sb="0" eb="2">
      <t>コンゲツ</t>
    </rPh>
    <rPh sb="2" eb="4">
      <t>ヨサン</t>
    </rPh>
    <phoneticPr fontId="3"/>
  </si>
  <si>
    <t>支出合計</t>
    <rPh sb="0" eb="2">
      <t>シシュツ</t>
    </rPh>
    <rPh sb="2" eb="4">
      <t>ゴウケイ</t>
    </rPh>
    <phoneticPr fontId="3"/>
  </si>
  <si>
    <t>残金</t>
    <rPh sb="0" eb="2">
      <t>ザンキン</t>
    </rPh>
    <phoneticPr fontId="3"/>
  </si>
  <si>
    <t>目標金額</t>
    <rPh sb="0" eb="2">
      <t>モクヒョウ</t>
    </rPh>
    <rPh sb="2" eb="4">
      <t>キンガク</t>
    </rPh>
    <phoneticPr fontId="3"/>
  </si>
  <si>
    <t>日付</t>
    <rPh sb="0" eb="2">
      <t>ヒヅケ</t>
    </rPh>
    <phoneticPr fontId="3"/>
  </si>
  <si>
    <t>費目</t>
    <rPh sb="0" eb="2">
      <t>ヒモク</t>
    </rPh>
    <phoneticPr fontId="3"/>
  </si>
  <si>
    <t>支出</t>
    <rPh sb="0" eb="2">
      <t>シシュツ</t>
    </rPh>
    <phoneticPr fontId="3"/>
  </si>
  <si>
    <t>累計</t>
    <rPh sb="0" eb="2">
      <t>ルイケイ</t>
    </rPh>
    <phoneticPr fontId="3"/>
  </si>
  <si>
    <t>メモ</t>
    <phoneticPr fontId="3"/>
  </si>
  <si>
    <t>交通費</t>
    <rPh sb="0" eb="3">
      <t>コウツウヒ</t>
    </rPh>
    <phoneticPr fontId="3"/>
  </si>
  <si>
    <t>通勤</t>
    <rPh sb="0" eb="2">
      <t>ツウキン</t>
    </rPh>
    <phoneticPr fontId="3"/>
  </si>
  <si>
    <t>家賃</t>
    <rPh sb="0" eb="2">
      <t>ヤチン</t>
    </rPh>
    <phoneticPr fontId="3"/>
  </si>
  <si>
    <t>光熱費</t>
    <rPh sb="0" eb="3">
      <t>コウネツヒ</t>
    </rPh>
    <phoneticPr fontId="3"/>
  </si>
  <si>
    <t>食費</t>
    <rPh sb="0" eb="2">
      <t>ショクヒ</t>
    </rPh>
    <phoneticPr fontId="3"/>
  </si>
  <si>
    <t>交際費</t>
    <rPh sb="0" eb="2">
      <t>コウサイ</t>
    </rPh>
    <rPh sb="2" eb="3">
      <t>ヒ</t>
    </rPh>
    <phoneticPr fontId="3"/>
  </si>
  <si>
    <t>送別会</t>
    <rPh sb="0" eb="3">
      <t>ソウベツカイ</t>
    </rPh>
    <phoneticPr fontId="3"/>
  </si>
  <si>
    <t>健康・医療</t>
    <rPh sb="0" eb="2">
      <t>ケンコウ</t>
    </rPh>
    <rPh sb="3" eb="5">
      <t>イリョウ</t>
    </rPh>
    <phoneticPr fontId="3"/>
  </si>
  <si>
    <t>皮膚科</t>
    <rPh sb="0" eb="3">
      <t>ヒフカ</t>
    </rPh>
    <phoneticPr fontId="3"/>
  </si>
  <si>
    <t>日用品</t>
    <rPh sb="0" eb="3">
      <t>ニチヨウヒン</t>
    </rPh>
    <phoneticPr fontId="3"/>
  </si>
  <si>
    <t>趣味・娯楽</t>
    <rPh sb="0" eb="2">
      <t>シュミ</t>
    </rPh>
    <rPh sb="3" eb="5">
      <t>ゴラク</t>
    </rPh>
    <phoneticPr fontId="3"/>
  </si>
  <si>
    <t>旅行</t>
    <rPh sb="0" eb="2">
      <t>リョコウ</t>
    </rPh>
    <phoneticPr fontId="3"/>
  </si>
  <si>
    <t>歯医者</t>
    <rPh sb="0" eb="3">
      <t>ハイシャ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</si>
</sst>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6"/>
      <color theme="8"/>
      <name val="HGS創英角ﾎﾟｯﾌﾟ体"/>
      <family val="3"/>
      <charset val="128"/>
    </font>
    <font>
      <sz val="11"/>
      <color theme="1"/>
      <name val="游ゴシック"/>
      <family val="3"/>
      <charset val="128"/>
      <scheme val="minor"/>
    </font>
    <font>
      <sz val="16"/>
      <color rgb="FF00B0F0"/>
      <name val="HGS創英角ﾎﾟｯﾌﾟ体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3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56" fontId="0" fillId="3" borderId="3" xfId="0" applyNumberFormat="1" applyFill="1" applyBorder="1">
      <alignment vertical="center"/>
    </xf>
    <xf numFmtId="0" fontId="6" fillId="3" borderId="1" xfId="0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56" fontId="0" fillId="3" borderId="1" xfId="0" applyNumberFormat="1" applyFill="1" applyBorder="1">
      <alignment vertical="center"/>
    </xf>
    <xf numFmtId="56" fontId="6" fillId="3" borderId="1" xfId="0" applyNumberFormat="1" applyFont="1" applyFill="1" applyBorder="1">
      <alignment vertical="center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AE359-07E8-48F7-9EDF-83FA8DFF26E5}">
  <dimension ref="A1:E19"/>
  <sheetViews>
    <sheetView tabSelected="1" workbookViewId="0">
      <selection activeCell="E5" sqref="E5"/>
    </sheetView>
  </sheetViews>
  <sheetFormatPr defaultRowHeight="18"/>
  <cols>
    <col min="1" max="5" width="11.625" customWidth="1"/>
  </cols>
  <sheetData>
    <row r="1" spans="1:5" ht="24" customHeight="1">
      <c r="A1" s="19" t="s">
        <v>0</v>
      </c>
      <c r="B1" s="20"/>
      <c r="C1" s="20"/>
      <c r="D1" s="20"/>
      <c r="E1" s="20"/>
    </row>
    <row r="3" spans="1:5">
      <c r="A3" s="14" t="s">
        <v>1</v>
      </c>
      <c r="B3" s="15" t="s">
        <v>2</v>
      </c>
      <c r="C3" s="15" t="s">
        <v>3</v>
      </c>
      <c r="E3" s="11" t="s">
        <v>4</v>
      </c>
    </row>
    <row r="4" spans="1:5">
      <c r="A4" s="1">
        <v>250000</v>
      </c>
      <c r="B4" s="1">
        <f>SUM(C7:C18)</f>
        <v>176610</v>
      </c>
      <c r="C4" s="1">
        <f>A4-B4</f>
        <v>73390</v>
      </c>
      <c r="E4" s="1">
        <v>170000</v>
      </c>
    </row>
    <row r="6" spans="1:5" ht="18.600000000000001" thickBot="1">
      <c r="A6" s="16" t="s">
        <v>5</v>
      </c>
      <c r="B6" s="16" t="s">
        <v>6</v>
      </c>
      <c r="C6" s="16" t="s">
        <v>7</v>
      </c>
      <c r="D6" s="16" t="s">
        <v>8</v>
      </c>
      <c r="E6" s="16" t="s">
        <v>9</v>
      </c>
    </row>
    <row r="7" spans="1:5" ht="18.600000000000001" thickTop="1">
      <c r="A7" s="12">
        <v>45717</v>
      </c>
      <c r="B7" s="2" t="s">
        <v>10</v>
      </c>
      <c r="C7" s="3">
        <v>4700</v>
      </c>
      <c r="D7" s="3">
        <f>C7</f>
        <v>4700</v>
      </c>
      <c r="E7" s="4" t="s">
        <v>11</v>
      </c>
    </row>
    <row r="8" spans="1:5">
      <c r="A8" s="12">
        <v>45718</v>
      </c>
      <c r="B8" s="5" t="s">
        <v>12</v>
      </c>
      <c r="C8" s="1">
        <v>57000</v>
      </c>
      <c r="D8" s="1">
        <f>D7+C8</f>
        <v>61700</v>
      </c>
      <c r="E8" s="6"/>
    </row>
    <row r="9" spans="1:5">
      <c r="A9" s="12">
        <v>45719</v>
      </c>
      <c r="B9" s="5" t="s">
        <v>13</v>
      </c>
      <c r="C9" s="1">
        <v>7650</v>
      </c>
      <c r="D9" s="1">
        <f>D8+C9</f>
        <v>69350</v>
      </c>
      <c r="E9" s="6"/>
    </row>
    <row r="10" spans="1:5">
      <c r="A10" s="12">
        <v>45720</v>
      </c>
      <c r="B10" s="5" t="s">
        <v>14</v>
      </c>
      <c r="C10" s="1">
        <v>3000</v>
      </c>
      <c r="D10" s="1">
        <f t="shared" ref="D10:D17" si="0">D9+C10</f>
        <v>72350</v>
      </c>
      <c r="E10" s="6"/>
    </row>
    <row r="11" spans="1:5">
      <c r="A11" s="12">
        <v>45721</v>
      </c>
      <c r="B11" s="5" t="s">
        <v>10</v>
      </c>
      <c r="C11" s="1">
        <v>800</v>
      </c>
      <c r="D11" s="1">
        <f t="shared" si="0"/>
        <v>73150</v>
      </c>
      <c r="E11" s="6" t="s">
        <v>11</v>
      </c>
    </row>
    <row r="12" spans="1:5">
      <c r="A12" s="12">
        <v>45722</v>
      </c>
      <c r="B12" s="5" t="s">
        <v>15</v>
      </c>
      <c r="C12" s="1">
        <v>4000</v>
      </c>
      <c r="D12" s="1">
        <f t="shared" si="0"/>
        <v>77150</v>
      </c>
      <c r="E12" s="6" t="s">
        <v>16</v>
      </c>
    </row>
    <row r="13" spans="1:5">
      <c r="A13" s="12">
        <v>45723</v>
      </c>
      <c r="B13" s="5" t="s">
        <v>14</v>
      </c>
      <c r="C13" s="1">
        <v>4200</v>
      </c>
      <c r="D13" s="1">
        <f t="shared" si="0"/>
        <v>81350</v>
      </c>
      <c r="E13" s="6"/>
    </row>
    <row r="14" spans="1:5">
      <c r="A14" s="12">
        <v>45724</v>
      </c>
      <c r="B14" s="7" t="s">
        <v>17</v>
      </c>
      <c r="C14" s="1">
        <v>1800</v>
      </c>
      <c r="D14" s="1">
        <f t="shared" si="0"/>
        <v>83150</v>
      </c>
      <c r="E14" s="6" t="s">
        <v>18</v>
      </c>
    </row>
    <row r="15" spans="1:5">
      <c r="A15" s="12">
        <v>45725</v>
      </c>
      <c r="B15" s="5" t="s">
        <v>19</v>
      </c>
      <c r="C15" s="1">
        <v>12800</v>
      </c>
      <c r="D15" s="1">
        <f t="shared" si="0"/>
        <v>95950</v>
      </c>
      <c r="E15" s="6"/>
    </row>
    <row r="16" spans="1:5">
      <c r="A16" s="12">
        <v>45726</v>
      </c>
      <c r="B16" s="5" t="s">
        <v>20</v>
      </c>
      <c r="C16" s="1">
        <v>75400</v>
      </c>
      <c r="D16" s="1">
        <f t="shared" si="0"/>
        <v>171350</v>
      </c>
      <c r="E16" s="6" t="s">
        <v>21</v>
      </c>
    </row>
    <row r="17" spans="1:5" s="10" customFormat="1">
      <c r="A17" s="12">
        <v>45727</v>
      </c>
      <c r="B17" s="7" t="s">
        <v>17</v>
      </c>
      <c r="C17" s="8">
        <v>5260</v>
      </c>
      <c r="D17" s="1">
        <f t="shared" si="0"/>
        <v>176610</v>
      </c>
      <c r="E17" s="9" t="s">
        <v>22</v>
      </c>
    </row>
    <row r="18" spans="1:5" s="10" customFormat="1">
      <c r="A18" s="13"/>
      <c r="B18" s="7"/>
      <c r="C18" s="8"/>
      <c r="D18" s="8"/>
      <c r="E18" s="9"/>
    </row>
    <row r="19" spans="1:5" s="10" customFormat="1"/>
  </sheetData>
  <autoFilter ref="A6:E17" xr:uid="{A2F6CF06-FF9E-40B6-92EC-BF207E410363}"/>
  <mergeCells count="1">
    <mergeCell ref="A1:E1"/>
  </mergeCells>
  <phoneticPr fontId="3"/>
  <conditionalFormatting sqref="D7:D18">
    <cfRule type="cellIs" dxfId="2" priority="1" operator="greaterThan">
      <formula>$E$4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FC0E2-313C-415E-B923-56939ED1E9C0}">
  <dimension ref="A1:E19"/>
  <sheetViews>
    <sheetView topLeftCell="A3" workbookViewId="0">
      <selection activeCell="A6" sqref="A6:E18"/>
    </sheetView>
  </sheetViews>
  <sheetFormatPr defaultRowHeight="18"/>
  <cols>
    <col min="1" max="5" width="11.625" customWidth="1"/>
  </cols>
  <sheetData>
    <row r="1" spans="1:5" ht="24" customHeight="1">
      <c r="A1" s="19" t="s">
        <v>0</v>
      </c>
      <c r="B1" s="20"/>
      <c r="C1" s="20"/>
      <c r="D1" s="20"/>
      <c r="E1" s="20"/>
    </row>
    <row r="3" spans="1:5">
      <c r="A3" s="14" t="s">
        <v>1</v>
      </c>
      <c r="B3" s="15" t="s">
        <v>2</v>
      </c>
      <c r="C3" s="15" t="s">
        <v>3</v>
      </c>
      <c r="E3" s="11" t="s">
        <v>4</v>
      </c>
    </row>
    <row r="4" spans="1:5">
      <c r="A4" s="1"/>
      <c r="B4" s="1">
        <f>SUM(C7:C18)</f>
        <v>0</v>
      </c>
      <c r="C4" s="1">
        <f>A4-B4</f>
        <v>0</v>
      </c>
      <c r="E4" s="1">
        <f>A4*0.8</f>
        <v>0</v>
      </c>
    </row>
    <row r="6" spans="1:5" ht="18.600000000000001" thickBot="1">
      <c r="A6" s="16" t="s">
        <v>5</v>
      </c>
      <c r="B6" s="16" t="s">
        <v>6</v>
      </c>
      <c r="C6" s="16" t="s">
        <v>7</v>
      </c>
      <c r="D6" s="16" t="s">
        <v>8</v>
      </c>
      <c r="E6" s="16" t="s">
        <v>9</v>
      </c>
    </row>
    <row r="7" spans="1:5" ht="18.600000000000001" thickTop="1">
      <c r="A7" s="12"/>
      <c r="B7" s="2"/>
      <c r="C7" s="3"/>
      <c r="D7" s="3">
        <f>C7</f>
        <v>0</v>
      </c>
      <c r="E7" s="4"/>
    </row>
    <row r="8" spans="1:5">
      <c r="A8" s="17"/>
      <c r="B8" s="5"/>
      <c r="C8" s="1"/>
      <c r="D8" s="1">
        <f>D7+C8</f>
        <v>0</v>
      </c>
      <c r="E8" s="6"/>
    </row>
    <row r="9" spans="1:5">
      <c r="A9" s="17"/>
      <c r="B9" s="5"/>
      <c r="C9" s="1"/>
      <c r="D9" s="1">
        <f>D8+C9</f>
        <v>0</v>
      </c>
      <c r="E9" s="6"/>
    </row>
    <row r="10" spans="1:5">
      <c r="A10" s="17"/>
      <c r="B10" s="5"/>
      <c r="C10" s="1"/>
      <c r="D10" s="1">
        <f t="shared" ref="D10:D17" si="0">D9+C10</f>
        <v>0</v>
      </c>
      <c r="E10" s="6"/>
    </row>
    <row r="11" spans="1:5">
      <c r="A11" s="17"/>
      <c r="B11" s="5"/>
      <c r="C11" s="1"/>
      <c r="D11" s="1">
        <f t="shared" si="0"/>
        <v>0</v>
      </c>
      <c r="E11" s="6"/>
    </row>
    <row r="12" spans="1:5">
      <c r="A12" s="17"/>
      <c r="B12" s="5"/>
      <c r="C12" s="1"/>
      <c r="D12" s="1">
        <f t="shared" si="0"/>
        <v>0</v>
      </c>
      <c r="E12" s="6"/>
    </row>
    <row r="13" spans="1:5">
      <c r="A13" s="17"/>
      <c r="B13" s="5"/>
      <c r="C13" s="1"/>
      <c r="D13" s="1">
        <f t="shared" si="0"/>
        <v>0</v>
      </c>
      <c r="E13" s="6"/>
    </row>
    <row r="14" spans="1:5">
      <c r="A14" s="17"/>
      <c r="B14" s="5"/>
      <c r="C14" s="1"/>
      <c r="D14" s="1">
        <f t="shared" si="0"/>
        <v>0</v>
      </c>
      <c r="E14" s="6"/>
    </row>
    <row r="15" spans="1:5">
      <c r="A15" s="17"/>
      <c r="B15" s="5"/>
      <c r="C15" s="1"/>
      <c r="D15" s="1">
        <f t="shared" si="0"/>
        <v>0</v>
      </c>
      <c r="E15" s="6"/>
    </row>
    <row r="16" spans="1:5">
      <c r="A16" s="17"/>
      <c r="B16" s="5"/>
      <c r="C16" s="1"/>
      <c r="D16" s="1">
        <f t="shared" si="0"/>
        <v>0</v>
      </c>
      <c r="E16" s="6"/>
    </row>
    <row r="17" spans="1:5" s="10" customFormat="1">
      <c r="A17" s="18"/>
      <c r="B17" s="7"/>
      <c r="C17" s="8"/>
      <c r="D17" s="1">
        <f t="shared" si="0"/>
        <v>0</v>
      </c>
      <c r="E17" s="9"/>
    </row>
    <row r="18" spans="1:5" s="10" customFormat="1">
      <c r="A18" s="13"/>
      <c r="B18" s="7"/>
      <c r="C18" s="8"/>
      <c r="D18" s="8"/>
      <c r="E18" s="9"/>
    </row>
    <row r="19" spans="1:5" s="10" customFormat="1"/>
  </sheetData>
  <autoFilter ref="A6:E17" xr:uid="{A2F6CF06-FF9E-40B6-92EC-BF207E410363}"/>
  <mergeCells count="1">
    <mergeCell ref="A1:E1"/>
  </mergeCells>
  <phoneticPr fontId="3"/>
  <conditionalFormatting sqref="D7:D18">
    <cfRule type="cellIs" dxfId="1" priority="1" operator="greaterThan">
      <formula>$E$4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ABF86-9F49-4EAC-8697-603756896A94}">
  <dimension ref="A1:E19"/>
  <sheetViews>
    <sheetView workbookViewId="0">
      <selection activeCell="J10" sqref="J10"/>
    </sheetView>
  </sheetViews>
  <sheetFormatPr defaultRowHeight="18"/>
  <cols>
    <col min="1" max="5" width="11.625" customWidth="1"/>
  </cols>
  <sheetData>
    <row r="1" spans="1:5" ht="24" customHeight="1">
      <c r="A1" s="19" t="s">
        <v>0</v>
      </c>
      <c r="B1" s="20"/>
      <c r="C1" s="20"/>
      <c r="D1" s="20"/>
      <c r="E1" s="20"/>
    </row>
    <row r="3" spans="1:5">
      <c r="A3" s="14" t="s">
        <v>1</v>
      </c>
      <c r="B3" s="15" t="s">
        <v>2</v>
      </c>
      <c r="C3" s="15" t="s">
        <v>3</v>
      </c>
      <c r="E3" s="11" t="s">
        <v>4</v>
      </c>
    </row>
    <row r="4" spans="1:5">
      <c r="A4" s="1"/>
      <c r="B4" s="1">
        <f>SUM(C7:C18)</f>
        <v>0</v>
      </c>
      <c r="C4" s="1">
        <f>A4-B4</f>
        <v>0</v>
      </c>
      <c r="E4" s="1">
        <f>A4*0.8</f>
        <v>0</v>
      </c>
    </row>
    <row r="6" spans="1:5" ht="18.600000000000001" thickBot="1">
      <c r="A6" s="16" t="s">
        <v>5</v>
      </c>
      <c r="B6" s="16" t="s">
        <v>6</v>
      </c>
      <c r="C6" s="16" t="s">
        <v>7</v>
      </c>
      <c r="D6" s="16" t="s">
        <v>8</v>
      </c>
      <c r="E6" s="16" t="s">
        <v>9</v>
      </c>
    </row>
    <row r="7" spans="1:5" ht="18.600000000000001" thickTop="1">
      <c r="A7" s="12"/>
      <c r="B7" s="2"/>
      <c r="C7" s="3"/>
      <c r="D7" s="3">
        <f>C7</f>
        <v>0</v>
      </c>
      <c r="E7" s="4"/>
    </row>
    <row r="8" spans="1:5">
      <c r="A8" s="17"/>
      <c r="B8" s="5"/>
      <c r="C8" s="1"/>
      <c r="D8" s="1">
        <f>D7+C8</f>
        <v>0</v>
      </c>
      <c r="E8" s="6"/>
    </row>
    <row r="9" spans="1:5">
      <c r="A9" s="17"/>
      <c r="B9" s="5"/>
      <c r="C9" s="1"/>
      <c r="D9" s="1">
        <f>D8+C9</f>
        <v>0</v>
      </c>
      <c r="E9" s="6"/>
    </row>
    <row r="10" spans="1:5">
      <c r="A10" s="17"/>
      <c r="B10" s="5"/>
      <c r="C10" s="1"/>
      <c r="D10" s="1">
        <f t="shared" ref="D10:D17" si="0">D9+C10</f>
        <v>0</v>
      </c>
      <c r="E10" s="6"/>
    </row>
    <row r="11" spans="1:5">
      <c r="A11" s="17"/>
      <c r="B11" s="5"/>
      <c r="C11" s="1"/>
      <c r="D11" s="1">
        <f t="shared" si="0"/>
        <v>0</v>
      </c>
      <c r="E11" s="6"/>
    </row>
    <row r="12" spans="1:5">
      <c r="A12" s="17"/>
      <c r="B12" s="5"/>
      <c r="C12" s="1"/>
      <c r="D12" s="1">
        <f t="shared" si="0"/>
        <v>0</v>
      </c>
      <c r="E12" s="6"/>
    </row>
    <row r="13" spans="1:5">
      <c r="A13" s="17"/>
      <c r="B13" s="5"/>
      <c r="C13" s="1"/>
      <c r="D13" s="1">
        <f t="shared" si="0"/>
        <v>0</v>
      </c>
      <c r="E13" s="6"/>
    </row>
    <row r="14" spans="1:5">
      <c r="A14" s="17"/>
      <c r="B14" s="5"/>
      <c r="C14" s="1"/>
      <c r="D14" s="1">
        <f t="shared" si="0"/>
        <v>0</v>
      </c>
      <c r="E14" s="6"/>
    </row>
    <row r="15" spans="1:5">
      <c r="A15" s="17"/>
      <c r="B15" s="5"/>
      <c r="C15" s="1"/>
      <c r="D15" s="1">
        <f t="shared" si="0"/>
        <v>0</v>
      </c>
      <c r="E15" s="6"/>
    </row>
    <row r="16" spans="1:5">
      <c r="A16" s="17"/>
      <c r="B16" s="5"/>
      <c r="C16" s="1"/>
      <c r="D16" s="1">
        <f t="shared" si="0"/>
        <v>0</v>
      </c>
      <c r="E16" s="6"/>
    </row>
    <row r="17" spans="1:5" s="10" customFormat="1">
      <c r="A17" s="18"/>
      <c r="B17" s="7"/>
      <c r="C17" s="8"/>
      <c r="D17" s="1">
        <f t="shared" si="0"/>
        <v>0</v>
      </c>
      <c r="E17" s="9"/>
    </row>
    <row r="18" spans="1:5" s="10" customFormat="1">
      <c r="A18" s="13"/>
      <c r="B18" s="7"/>
      <c r="C18" s="8"/>
      <c r="D18" s="8"/>
      <c r="E18" s="9"/>
    </row>
    <row r="19" spans="1:5" s="10" customFormat="1"/>
  </sheetData>
  <autoFilter ref="A6:E17" xr:uid="{A2F6CF06-FF9E-40B6-92EC-BF207E410363}"/>
  <mergeCells count="1">
    <mergeCell ref="A1:E1"/>
  </mergeCells>
  <phoneticPr fontId="3"/>
  <conditionalFormatting sqref="D7:D18">
    <cfRule type="cellIs" dxfId="0" priority="1" operator="greaterThan">
      <formula>$E$4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Gakken Taro</dc:creator>
  <cp:keywords/>
  <dc:description/>
  <cp:lastModifiedBy>株式会社TEKIKAKU</cp:lastModifiedBy>
  <cp:revision/>
  <dcterms:created xsi:type="dcterms:W3CDTF">2019-03-17T03:53:57Z</dcterms:created>
  <dcterms:modified xsi:type="dcterms:W3CDTF">2025-05-21T03:46:02Z</dcterms:modified>
  <cp:category/>
  <cp:contentStatus/>
</cp:coreProperties>
</file>